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10" documentId="13_ncr:1_{8AE39DE0-FD02-471D-BDCC-2CBA455EFD4E}" xr6:coauthVersionLast="47" xr6:coauthVersionMax="47" xr10:uidLastSave="{CF47D6B1-6F2C-4FED-B85E-959375296D17}"/>
  <bookViews>
    <workbookView xWindow="-29976" yWindow="516" windowWidth="29256" windowHeight="16776" xr2:uid="{00000000-000D-0000-FFFF-FFFF00000000}"/>
  </bookViews>
  <sheets>
    <sheet name="Värde - text" sheetId="1" r:id="rId1"/>
    <sheet name="Tal sparat som text" sheetId="2" r:id="rId2"/>
    <sheet name="Datum" sheetId="3" r:id="rId3"/>
    <sheet name="Textfunktioner" sheetId="5" r:id="rId4"/>
    <sheet name="Leta upp 1" sheetId="8" r:id="rId5"/>
    <sheet name="Leta upp 2" sheetId="4" r:id="rId6"/>
    <sheet name="Matcha lista" sheetId="7" r:id="rId7"/>
  </sheets>
  <definedNames>
    <definedName name="_xlnm._FilterDatabase" localSheetId="2" hidden="1">Datum!$E$3:$E$11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 l="1"/>
  <c r="N22" i="3"/>
  <c r="N21" i="3"/>
  <c r="E17" i="2"/>
  <c r="C17" i="2"/>
</calcChain>
</file>

<file path=xl/sharedStrings.xml><?xml version="1.0" encoding="utf-8"?>
<sst xmlns="http://schemas.openxmlformats.org/spreadsheetml/2006/main" count="167" uniqueCount="106">
  <si>
    <t>123</t>
  </si>
  <si>
    <t>124</t>
  </si>
  <si>
    <t>125</t>
  </si>
  <si>
    <t>126</t>
  </si>
  <si>
    <t>127</t>
  </si>
  <si>
    <t>128</t>
  </si>
  <si>
    <t>129</t>
  </si>
  <si>
    <t>130</t>
  </si>
  <si>
    <t>120</t>
  </si>
  <si>
    <t>121</t>
  </si>
  <si>
    <t>122</t>
  </si>
  <si>
    <t>Serie 1</t>
  </si>
  <si>
    <t>Beräkning</t>
  </si>
  <si>
    <t>Serie 2</t>
  </si>
  <si>
    <t>Konvertera</t>
  </si>
  <si>
    <t>Ignorera fel</t>
  </si>
  <si>
    <t>7000</t>
  </si>
  <si>
    <t>Värde?</t>
  </si>
  <si>
    <t>Lösning 1</t>
  </si>
  <si>
    <t>Lösning 2</t>
  </si>
  <si>
    <t>TEXTNUM</t>
  </si>
  <si>
    <r>
      <rPr>
        <b/>
        <sz val="11"/>
        <color theme="1"/>
        <rFont val="Calibri"/>
        <family val="2"/>
        <scheme val="minor"/>
      </rPr>
      <t>TEXTNUM</t>
    </r>
    <r>
      <rPr>
        <sz val="11"/>
        <color theme="1"/>
        <rFont val="Calibri"/>
        <family val="2"/>
        <scheme val="minor"/>
      </rPr>
      <t xml:space="preserve"> [VALUE]</t>
    </r>
  </si>
  <si>
    <t>2024-03-15</t>
  </si>
  <si>
    <t>2024-05-01</t>
  </si>
  <si>
    <t>2024-06-14</t>
  </si>
  <si>
    <t>2024-08-19</t>
  </si>
  <si>
    <t>2024-09-28</t>
  </si>
  <si>
    <t>2024-01-03</t>
  </si>
  <si>
    <t>2024-02-16</t>
  </si>
  <si>
    <t>2024-11-11</t>
  </si>
  <si>
    <t>Datum - text</t>
  </si>
  <si>
    <t>Datum - korrekt</t>
  </si>
  <si>
    <t>ÅR</t>
  </si>
  <si>
    <t>Samma innehåll?</t>
  </si>
  <si>
    <t>Datum - konvertera</t>
  </si>
  <si>
    <t>20060</t>
  </si>
  <si>
    <t>20080</t>
  </si>
  <si>
    <t>20100</t>
  </si>
  <si>
    <t>20120</t>
  </si>
  <si>
    <t>20140</t>
  </si>
  <si>
    <t>20160</t>
  </si>
  <si>
    <t>20180</t>
  </si>
  <si>
    <t>20200</t>
  </si>
  <si>
    <t>20220</t>
  </si>
  <si>
    <t>20240</t>
  </si>
  <si>
    <t>20260</t>
  </si>
  <si>
    <t>20280</t>
  </si>
  <si>
    <t>20300</t>
  </si>
  <si>
    <t>20320</t>
  </si>
  <si>
    <t>20340</t>
  </si>
  <si>
    <t>20360</t>
  </si>
  <si>
    <t>20380</t>
  </si>
  <si>
    <t>20400</t>
  </si>
  <si>
    <t>20420</t>
  </si>
  <si>
    <t>20440</t>
  </si>
  <si>
    <t>20460</t>
  </si>
  <si>
    <t>20480</t>
  </si>
  <si>
    <t>20500</t>
  </si>
  <si>
    <t>20520</t>
  </si>
  <si>
    <t>20540</t>
  </si>
  <si>
    <t>ProduktId</t>
  </si>
  <si>
    <t>Pris</t>
  </si>
  <si>
    <t>Ange Id</t>
  </si>
  <si>
    <t>ABC-123</t>
  </si>
  <si>
    <t>HÖGER</t>
  </si>
  <si>
    <t>SAMMAN</t>
  </si>
  <si>
    <t>321-123</t>
  </si>
  <si>
    <t>BYT.UT (- mot 0)</t>
  </si>
  <si>
    <t>Projektnr</t>
  </si>
  <si>
    <t>Finns i listan?</t>
  </si>
  <si>
    <t>306200</t>
  </si>
  <si>
    <t>293740</t>
  </si>
  <si>
    <t>231545</t>
  </si>
  <si>
    <t>193958</t>
  </si>
  <si>
    <t>530457</t>
  </si>
  <si>
    <t>207354</t>
  </si>
  <si>
    <t>498802</t>
  </si>
  <si>
    <t>302831</t>
  </si>
  <si>
    <t>252738</t>
  </si>
  <si>
    <t>234660</t>
  </si>
  <si>
    <t>578638</t>
  </si>
  <si>
    <t>341020</t>
  </si>
  <si>
    <t>271727</t>
  </si>
  <si>
    <t>421503</t>
  </si>
  <si>
    <t>276382</t>
  </si>
  <si>
    <t>162129</t>
  </si>
  <si>
    <t>157811</t>
  </si>
  <si>
    <t>317583</t>
  </si>
  <si>
    <t>520544</t>
  </si>
  <si>
    <t>281051</t>
  </si>
  <si>
    <t>181634</t>
  </si>
  <si>
    <t>247002</t>
  </si>
  <si>
    <t>142940</t>
  </si>
  <si>
    <t>133038</t>
  </si>
  <si>
    <t>510268</t>
  </si>
  <si>
    <t>451952</t>
  </si>
  <si>
    <t>237827</t>
  </si>
  <si>
    <t>500453</t>
  </si>
  <si>
    <t>209904</t>
  </si>
  <si>
    <t>570525</t>
  </si>
  <si>
    <t>126528</t>
  </si>
  <si>
    <t>218547</t>
  </si>
  <si>
    <t>326000</t>
  </si>
  <si>
    <t>506099</t>
  </si>
  <si>
    <t>138411</t>
  </si>
  <si>
    <t>136465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</si>
</sst>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1" xfId="0" applyFill="1" applyBorder="1"/>
    <xf numFmtId="0" fontId="0" fillId="0" borderId="1" xfId="0" applyBorder="1"/>
    <xf numFmtId="0" fontId="1" fillId="3" borderId="0" xfId="0" applyFont="1" applyFill="1" applyAlignment="1">
      <alignment horizontal="center"/>
    </xf>
    <xf numFmtId="164" fontId="0" fillId="0" borderId="0" xfId="0" applyNumberFormat="1"/>
    <xf numFmtId="0" fontId="0" fillId="4" borderId="1" xfId="0" applyFill="1" applyBorder="1"/>
    <xf numFmtId="164" fontId="0" fillId="5" borderId="1" xfId="0" applyNumberFormat="1" applyFill="1" applyBorder="1"/>
    <xf numFmtId="0" fontId="1" fillId="3" borderId="0" xfId="0" applyFont="1" applyFill="1"/>
    <xf numFmtId="0" fontId="2" fillId="0" borderId="2" xfId="0" applyFont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3</xdr:row>
      <xdr:rowOff>101600</xdr:rowOff>
    </xdr:from>
    <xdr:to>
      <xdr:col>9</xdr:col>
      <xdr:colOff>406400</xdr:colOff>
      <xdr:row>13</xdr:row>
      <xdr:rowOff>125186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A3B6A60-536E-05C8-BCC5-A3DB18928F04}"/>
            </a:ext>
          </a:extLst>
        </xdr:cNvPr>
        <xdr:cNvSpPr txBox="1"/>
      </xdr:nvSpPr>
      <xdr:spPr>
        <a:xfrm>
          <a:off x="966107" y="656771"/>
          <a:ext cx="4616450" cy="187415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2000"/>
            <a:t>Värde eller text</a:t>
          </a:r>
          <a:r>
            <a:rPr lang="sv-SE" sz="2000" baseline="0"/>
            <a:t>?</a:t>
          </a:r>
        </a:p>
        <a:p>
          <a:endParaRPr lang="sv-SE" sz="1400" baseline="0"/>
        </a:p>
        <a:p>
          <a:r>
            <a:rPr lang="sv-SE" sz="1400" baseline="0"/>
            <a:t>Avgörande hur Excel tolkar innehållet - vad vi kan göra. </a:t>
          </a:r>
        </a:p>
        <a:p>
          <a:endParaRPr lang="sv-SE" sz="1400" baseline="0"/>
        </a:p>
        <a:p>
          <a:r>
            <a:rPr lang="sv-SE" sz="1400"/>
            <a:t>Några exempel</a:t>
          </a:r>
          <a:r>
            <a:rPr lang="sv-SE" sz="1400" baseline="0"/>
            <a:t> och lösningar på detta tema.</a:t>
          </a:r>
        </a:p>
        <a:p>
          <a:r>
            <a:rPr lang="sv-SE" sz="1400" baseline="0"/>
            <a:t>Tips.</a:t>
          </a:r>
        </a:p>
        <a:p>
          <a:r>
            <a:rPr lang="sv-SE" sz="1400" baseline="0"/>
            <a:t>Använd </a:t>
          </a:r>
          <a:r>
            <a:rPr lang="sv-SE" sz="1400" b="1" baseline="0"/>
            <a:t>ÄRTAL</a:t>
          </a:r>
          <a:r>
            <a:rPr lang="sv-SE" sz="1400" baseline="0"/>
            <a:t> [ISNUMBER]</a:t>
          </a:r>
        </a:p>
        <a:p>
          <a:endParaRPr lang="sv-SE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349250</xdr:colOff>
      <xdr:row>0</xdr:row>
      <xdr:rowOff>146050</xdr:rowOff>
    </xdr:from>
    <xdr:to>
      <xdr:col>19</xdr:col>
      <xdr:colOff>165100</xdr:colOff>
      <xdr:row>15</xdr:row>
      <xdr:rowOff>158750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646C92E-3B5B-486B-96A4-99F735C2237B}"/>
            </a:ext>
          </a:extLst>
        </xdr:cNvPr>
        <xdr:cNvSpPr txBox="1"/>
      </xdr:nvSpPr>
      <xdr:spPr>
        <a:xfrm>
          <a:off x="7823200" y="146050"/>
          <a:ext cx="4152900" cy="27749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Siffror till vänster</a:t>
          </a:r>
          <a:r>
            <a:rPr lang="sv-SE" sz="1400" baseline="0"/>
            <a:t> eller höger?</a:t>
          </a:r>
        </a:p>
        <a:p>
          <a:endParaRPr lang="sv-SE" sz="1400" baseline="0"/>
        </a:p>
        <a:p>
          <a:r>
            <a:rPr lang="sv-SE" sz="1400" baseline="0"/>
            <a:t>"</a:t>
          </a:r>
          <a:r>
            <a:rPr lang="sv-SE" sz="1400" b="1" baseline="0"/>
            <a:t>Tal sparat som text</a:t>
          </a:r>
          <a:r>
            <a:rPr lang="sv-SE" sz="1400" baseline="0"/>
            <a:t>" - "Number Stored as Text</a:t>
          </a:r>
        </a:p>
        <a:p>
          <a:endParaRPr lang="sv-SE" sz="1400" baseline="0"/>
        </a:p>
        <a:p>
          <a:r>
            <a:rPr lang="sv-SE" sz="1400" baseline="0"/>
            <a:t>Formatering har ingen påverkan.</a:t>
          </a:r>
        </a:p>
        <a:p>
          <a:endParaRPr lang="sv-SE" sz="1400"/>
        </a:p>
        <a:p>
          <a:r>
            <a:rPr lang="sv-SE" sz="1400" b="1"/>
            <a:t>Lösning 1</a:t>
          </a:r>
        </a:p>
        <a:p>
          <a:r>
            <a:rPr lang="sv-SE" sz="1400"/>
            <a:t>Funktionen</a:t>
          </a:r>
          <a:r>
            <a:rPr lang="sv-SE" sz="1400" baseline="0"/>
            <a:t> </a:t>
          </a:r>
          <a:r>
            <a:rPr lang="sv-SE" sz="1400" b="1" baseline="0"/>
            <a:t>TEXTNUM</a:t>
          </a:r>
          <a:r>
            <a:rPr lang="sv-SE" sz="1400" baseline="0"/>
            <a:t> [VALUE] - bevarar celler</a:t>
          </a:r>
        </a:p>
        <a:p>
          <a:endParaRPr lang="sv-SE" sz="1400" baseline="0"/>
        </a:p>
        <a:p>
          <a:r>
            <a:rPr lang="sv-SE" sz="1400" b="1" baseline="0"/>
            <a:t>Lösning 2</a:t>
          </a:r>
        </a:p>
        <a:p>
          <a:r>
            <a:rPr lang="sv-SE" sz="1400"/>
            <a:t>Klistra in special</a:t>
          </a:r>
          <a:r>
            <a:rPr lang="sv-SE" sz="1400" baseline="0"/>
            <a:t> med beräkning - konverterar celler</a:t>
          </a:r>
          <a:endParaRPr lang="sv-SE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469900</xdr:colOff>
      <xdr:row>1</xdr:row>
      <xdr:rowOff>88900</xdr:rowOff>
    </xdr:from>
    <xdr:to>
      <xdr:col>16</xdr:col>
      <xdr:colOff>419100</xdr:colOff>
      <xdr:row>17</xdr:row>
      <xdr:rowOff>133350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F516070E-B910-4943-9652-DB1AEC9F84EF}"/>
            </a:ext>
          </a:extLst>
        </xdr:cNvPr>
        <xdr:cNvSpPr txBox="1"/>
      </xdr:nvSpPr>
      <xdr:spPr>
        <a:xfrm>
          <a:off x="6781800" y="273050"/>
          <a:ext cx="4152900" cy="2990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aseline="0"/>
            <a:t>Datum sparat som text</a:t>
          </a:r>
        </a:p>
        <a:p>
          <a:endParaRPr lang="sv-SE" sz="1400" baseline="0"/>
        </a:p>
        <a:p>
          <a:r>
            <a:rPr lang="sv-SE" sz="1400" baseline="0"/>
            <a:t>Datum bör </a:t>
          </a:r>
          <a:r>
            <a:rPr lang="sv-SE" sz="1400" b="1" baseline="0"/>
            <a:t>alltid</a:t>
          </a:r>
          <a:r>
            <a:rPr lang="sv-SE" sz="1400" baseline="0"/>
            <a:t> konverteras till sin korrekta form. Annars tappar vi möjligheten att använda datum i flera olika moment i Excel.</a:t>
          </a:r>
        </a:p>
        <a:p>
          <a:endParaRPr lang="sv-SE" sz="1400" baseline="0"/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 baseline="0"/>
            <a:t>Filtrering</a:t>
          </a:r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 baseline="0"/>
            <a:t>Pivottabeller</a:t>
          </a:r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 baseline="0"/>
            <a:t>Beräkningar</a:t>
          </a:r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 baseline="0"/>
            <a:t>Leta-upp funktioner</a:t>
          </a:r>
        </a:p>
        <a:p>
          <a:endParaRPr lang="sv-SE" sz="1400" baseline="0"/>
        </a:p>
        <a:p>
          <a:r>
            <a:rPr lang="sv-SE" sz="1400" baseline="0"/>
            <a:t>Vissa moment fungerar men det vilseleder då man får uppfattning att allt stämmer.</a:t>
          </a:r>
        </a:p>
        <a:p>
          <a:endParaRPr lang="sv-SE" sz="1400" baseline="0"/>
        </a:p>
        <a:p>
          <a:endParaRPr lang="sv-SE" sz="14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591819</xdr:colOff>
      <xdr:row>0</xdr:row>
      <xdr:rowOff>166468</xdr:rowOff>
    </xdr:from>
    <xdr:to>
      <xdr:col>16</xdr:col>
      <xdr:colOff>298939</xdr:colOff>
      <xdr:row>13</xdr:row>
      <xdr:rowOff>76200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D5E8928-E50B-4E90-B178-92E612100139}"/>
            </a:ext>
          </a:extLst>
        </xdr:cNvPr>
        <xdr:cNvSpPr txBox="1"/>
      </xdr:nvSpPr>
      <xdr:spPr>
        <a:xfrm>
          <a:off x="6435773" y="166468"/>
          <a:ext cx="5193520" cy="227193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aseline="0"/>
            <a:t>Textfunktioner</a:t>
          </a:r>
        </a:p>
        <a:p>
          <a:endParaRPr lang="sv-SE" sz="1400" baseline="0"/>
        </a:p>
        <a:p>
          <a:r>
            <a:rPr lang="sv-SE" sz="1400" baseline="0"/>
            <a:t>Resultatet av textfunktioner tolkas alltid som text i Excel.</a:t>
          </a:r>
        </a:p>
        <a:p>
          <a:endParaRPr lang="sv-SE" sz="1400" baseline="0"/>
        </a:p>
        <a:p>
          <a:r>
            <a:rPr lang="sv-SE" sz="1400" baseline="0"/>
            <a:t>För att använda resultatet som ett värde måste det konverteras.</a:t>
          </a:r>
        </a:p>
        <a:p>
          <a:endParaRPr lang="sv-SE" sz="1400" baseline="0"/>
        </a:p>
        <a:p>
          <a:r>
            <a:rPr lang="sv-SE" sz="1400" b="1" baseline="0"/>
            <a:t>TEXTNUM</a:t>
          </a:r>
          <a:r>
            <a:rPr lang="sv-SE" sz="1400" baseline="0"/>
            <a:t> [VALUE]</a:t>
          </a:r>
        </a:p>
        <a:p>
          <a:endParaRPr lang="sv-SE" sz="1400" baseline="0"/>
        </a:p>
        <a:p>
          <a:r>
            <a:rPr lang="sv-SE" sz="1400" b="1" baseline="0"/>
            <a:t>Matematisk beräkning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482600</xdr:colOff>
      <xdr:row>2</xdr:row>
      <xdr:rowOff>50800</xdr:rowOff>
    </xdr:from>
    <xdr:to>
      <xdr:col>14</xdr:col>
      <xdr:colOff>381000</xdr:colOff>
      <xdr:row>18</xdr:row>
      <xdr:rowOff>107950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B717A045-78D7-4D8F-B953-9047F2ED44DA}"/>
            </a:ext>
          </a:extLst>
        </xdr:cNvPr>
        <xdr:cNvSpPr txBox="1"/>
      </xdr:nvSpPr>
      <xdr:spPr>
        <a:xfrm>
          <a:off x="6426200" y="419100"/>
          <a:ext cx="2946400" cy="3009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aseline="0"/>
            <a:t>Leta upp, text eller värde</a:t>
          </a:r>
        </a:p>
        <a:p>
          <a:endParaRPr lang="sv-SE" sz="1400" baseline="0"/>
        </a:p>
        <a:p>
          <a:r>
            <a:rPr lang="sv-SE" sz="1400" b="1" baseline="0"/>
            <a:t>XLETAUPP</a:t>
          </a:r>
          <a:r>
            <a:rPr lang="sv-SE" sz="1400" baseline="0"/>
            <a:t> [XLOOKUP]</a:t>
          </a:r>
        </a:p>
        <a:p>
          <a:r>
            <a:rPr lang="sv-SE" sz="1400" b="1" baseline="0"/>
            <a:t>XMATCHNING</a:t>
          </a:r>
          <a:r>
            <a:rPr lang="sv-SE" sz="1400" baseline="0"/>
            <a:t> [XMATCH]</a:t>
          </a:r>
        </a:p>
        <a:p>
          <a:r>
            <a:rPr lang="sv-SE" sz="1400" b="1" baseline="0"/>
            <a:t>LETARAD </a:t>
          </a:r>
          <a:r>
            <a:rPr lang="sv-SE" sz="1400" b="0" baseline="0"/>
            <a:t>[VLOOKUP]</a:t>
          </a:r>
        </a:p>
        <a:p>
          <a:r>
            <a:rPr lang="sv-SE" sz="1400" b="1" baseline="0"/>
            <a:t>PASSA</a:t>
          </a:r>
          <a:r>
            <a:rPr lang="sv-SE" sz="1400" baseline="0"/>
            <a:t> [MATCH]</a:t>
          </a:r>
        </a:p>
        <a:p>
          <a:endParaRPr lang="sv-SE" sz="1400" baseline="0"/>
        </a:p>
        <a:p>
          <a:endParaRPr lang="sv-SE" sz="1400" baseline="0"/>
        </a:p>
        <a:p>
          <a:r>
            <a:rPr lang="sv-SE" sz="1400" b="1" baseline="0"/>
            <a:t>TEXTNUM</a:t>
          </a:r>
          <a:r>
            <a:rPr lang="sv-SE" sz="1400" baseline="0"/>
            <a:t> [VALUE] </a:t>
          </a:r>
        </a:p>
        <a:p>
          <a:r>
            <a:rPr lang="sv-SE" sz="1400" baseline="0"/>
            <a:t>Konverterar text till värde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25400</xdr:colOff>
      <xdr:row>1</xdr:row>
      <xdr:rowOff>31750</xdr:rowOff>
    </xdr:from>
    <xdr:to>
      <xdr:col>11</xdr:col>
      <xdr:colOff>533400</xdr:colOff>
      <xdr:row>17</xdr:row>
      <xdr:rowOff>88900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75D7B02-D7EB-48CD-B77C-6AEBBADB203B}"/>
            </a:ext>
          </a:extLst>
        </xdr:cNvPr>
        <xdr:cNvSpPr txBox="1"/>
      </xdr:nvSpPr>
      <xdr:spPr>
        <a:xfrm>
          <a:off x="4514850" y="215900"/>
          <a:ext cx="2946400" cy="3009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aseline="0"/>
            <a:t>Leta upp, text eller värde</a:t>
          </a:r>
        </a:p>
        <a:p>
          <a:endParaRPr lang="sv-SE" sz="1400" baseline="0"/>
        </a:p>
        <a:p>
          <a:r>
            <a:rPr lang="sv-SE" sz="1400" b="1" baseline="0"/>
            <a:t>XLETAUPP</a:t>
          </a:r>
          <a:r>
            <a:rPr lang="sv-SE" sz="1400" baseline="0"/>
            <a:t> [XLOOKUP]</a:t>
          </a:r>
        </a:p>
        <a:p>
          <a:r>
            <a:rPr lang="sv-SE" sz="1400" b="1" baseline="0"/>
            <a:t>XMATCHNING</a:t>
          </a:r>
          <a:r>
            <a:rPr lang="sv-SE" sz="1400" baseline="0"/>
            <a:t> [XMATCH]</a:t>
          </a:r>
        </a:p>
        <a:p>
          <a:r>
            <a:rPr lang="sv-SE" sz="1400" b="1" baseline="0"/>
            <a:t>LETARAD [VLOOKUP]</a:t>
          </a:r>
        </a:p>
        <a:p>
          <a:r>
            <a:rPr lang="sv-SE" sz="1400" b="1" baseline="0"/>
            <a:t>PASSA</a:t>
          </a:r>
          <a:r>
            <a:rPr lang="sv-SE" sz="1400" baseline="0"/>
            <a:t> [MATCH]</a:t>
          </a:r>
        </a:p>
        <a:p>
          <a:endParaRPr lang="sv-SE" sz="1400" baseline="0"/>
        </a:p>
        <a:p>
          <a:endParaRPr lang="sv-SE" sz="1400" baseline="0"/>
        </a:p>
        <a:p>
          <a:r>
            <a:rPr lang="sv-SE" sz="1400" baseline="0"/>
            <a:t>Excel 365</a:t>
          </a:r>
        </a:p>
        <a:p>
          <a:endParaRPr lang="sv-SE" sz="1400" baseline="0"/>
        </a:p>
        <a:p>
          <a:r>
            <a:rPr lang="sv-SE" sz="1400" b="1" baseline="0"/>
            <a:t>VÄRDETILLTEXT</a:t>
          </a:r>
          <a:r>
            <a:rPr lang="sv-SE" sz="1400" baseline="0"/>
            <a:t> [VALUETOTEXT] </a:t>
          </a:r>
        </a:p>
        <a:p>
          <a:r>
            <a:rPr lang="sv-SE" sz="1400" baseline="0"/>
            <a:t>Konverterar ett värde till text.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379828</xdr:colOff>
      <xdr:row>1</xdr:row>
      <xdr:rowOff>62132</xdr:rowOff>
    </xdr:from>
    <xdr:to>
      <xdr:col>13</xdr:col>
      <xdr:colOff>278228</xdr:colOff>
      <xdr:row>15</xdr:row>
      <xdr:rowOff>11724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8129200-E96E-4357-92B0-BCC47033F2ED}"/>
            </a:ext>
          </a:extLst>
        </xdr:cNvPr>
        <xdr:cNvSpPr txBox="1"/>
      </xdr:nvSpPr>
      <xdr:spPr>
        <a:xfrm>
          <a:off x="5690382" y="243840"/>
          <a:ext cx="2946400" cy="249349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aseline="0"/>
            <a:t>Matcha lista</a:t>
          </a:r>
        </a:p>
        <a:p>
          <a:endParaRPr lang="sv-SE" sz="1400" baseline="0"/>
        </a:p>
        <a:p>
          <a:r>
            <a:rPr lang="sv-SE" sz="1400" b="1" baseline="0"/>
            <a:t>XMATCHNING</a:t>
          </a:r>
          <a:r>
            <a:rPr lang="sv-SE" sz="1400" baseline="0"/>
            <a:t> [XMATCH]</a:t>
          </a:r>
        </a:p>
        <a:p>
          <a:r>
            <a:rPr lang="sv-SE" sz="1400" b="1" baseline="0"/>
            <a:t>PASSA</a:t>
          </a:r>
          <a:r>
            <a:rPr lang="sv-SE" sz="1400" baseline="0"/>
            <a:t> [MATCH]</a:t>
          </a:r>
        </a:p>
        <a:p>
          <a:endParaRPr lang="sv-SE" sz="1400" baseline="0"/>
        </a:p>
        <a:p>
          <a:endParaRPr lang="sv-SE" sz="1400" baseline="0"/>
        </a:p>
        <a:p>
          <a:r>
            <a:rPr lang="sv-SE" sz="1400" b="1" baseline="0"/>
            <a:t>TEXTNUM</a:t>
          </a:r>
          <a:r>
            <a:rPr lang="sv-SE" sz="1400" baseline="0"/>
            <a:t> [VALUE] </a:t>
          </a:r>
        </a:p>
        <a:p>
          <a:r>
            <a:rPr lang="sv-SE" sz="1400" baseline="0"/>
            <a:t>För hela listan</a:t>
          </a:r>
        </a:p>
        <a:p>
          <a:endParaRPr lang="sv-SE" sz="1400" baseline="0"/>
        </a:p>
        <a:p>
          <a:r>
            <a:rPr lang="sv-SE" sz="1400" b="1" baseline="0"/>
            <a:t>ÄRTAL</a:t>
          </a:r>
          <a:r>
            <a:rPr lang="sv-SE" sz="1400" baseline="0"/>
            <a:t> [ISNUMBER] för SANT/FALSKT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E16:G17"/>
  <sheetViews>
    <sheetView tabSelected="1" zoomScale="140" zoomScaleNormal="140" workbookViewId="0"/>
  </sheetViews>
  <sheetFormatPr defaultRowHeight="14.4" x14ac:dyDescent="0.3"/>
  <cols>
    <col min="1" max="1" width="4.33203125" customWidth="1"/>
  </cols>
  <sheetData>
    <row r="16" spans="5:7" x14ac:dyDescent="0.3">
      <c r="E16" s="1" t="s">
        <v>17</v>
      </c>
      <c r="G16" s="1" t="s">
        <v>17</v>
      </c>
    </row>
    <row r="17" spans="5:7" x14ac:dyDescent="0.3">
      <c r="E17" s="3" t="s">
        <v>16</v>
      </c>
      <c r="G17" s="3">
        <v>7000</v>
      </c>
    </row>
  </sheetData>
  <phoneticPr fontId="3" type="noConversion"/>
  <pageMargins left="0.7" right="0.7" top="0.75" bottom="0.75" header="0.3" footer="0.3"/>
  <ignoredErrors>
    <ignoredError sqref="E17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1D88B-4510-483D-AB2B-E1554F618A35}">
  <dimension ref="B2:O21"/>
  <sheetViews>
    <sheetView zoomScale="120" zoomScaleNormal="120" workbookViewId="0">
      <selection activeCell="H5" sqref="H5"/>
    </sheetView>
  </sheetViews>
  <sheetFormatPr defaultRowHeight="14.4" x14ac:dyDescent="0.3"/>
  <cols>
    <col min="1" max="1" width="6.77734375" customWidth="1"/>
    <col min="2" max="2" width="5.88671875" customWidth="1"/>
    <col min="3" max="3" width="10.88671875" customWidth="1"/>
    <col min="4" max="4" width="8.109375" customWidth="1"/>
    <col min="5" max="5" width="10.88671875" customWidth="1"/>
    <col min="8" max="8" width="10.88671875" customWidth="1"/>
    <col min="10" max="10" width="10.88671875" customWidth="1"/>
    <col min="14" max="14" width="9.88671875" customWidth="1"/>
  </cols>
  <sheetData>
    <row r="2" spans="3:12" x14ac:dyDescent="0.3">
      <c r="C2" s="4" t="s">
        <v>14</v>
      </c>
      <c r="E2" s="4" t="s">
        <v>15</v>
      </c>
      <c r="H2" s="4" t="s">
        <v>18</v>
      </c>
      <c r="J2" s="4" t="s">
        <v>19</v>
      </c>
    </row>
    <row r="4" spans="3:12" x14ac:dyDescent="0.3">
      <c r="C4" s="1" t="s">
        <v>11</v>
      </c>
      <c r="E4" s="1" t="s">
        <v>13</v>
      </c>
    </row>
    <row r="5" spans="3:12" x14ac:dyDescent="0.3">
      <c r="C5" s="3" t="s">
        <v>8</v>
      </c>
      <c r="E5" s="3" t="s">
        <v>8</v>
      </c>
      <c r="H5" s="3" t="s">
        <v>8</v>
      </c>
      <c r="J5" s="3" t="s">
        <v>8</v>
      </c>
      <c r="L5" s="3">
        <v>1</v>
      </c>
    </row>
    <row r="6" spans="3:12" x14ac:dyDescent="0.3">
      <c r="C6" s="3" t="s">
        <v>9</v>
      </c>
      <c r="E6" s="3" t="s">
        <v>9</v>
      </c>
      <c r="H6" s="3" t="s">
        <v>9</v>
      </c>
      <c r="J6" s="3" t="s">
        <v>9</v>
      </c>
    </row>
    <row r="7" spans="3:12" x14ac:dyDescent="0.3">
      <c r="C7" s="3" t="s">
        <v>10</v>
      </c>
      <c r="E7" s="3" t="s">
        <v>10</v>
      </c>
      <c r="H7" s="3" t="s">
        <v>10</v>
      </c>
      <c r="J7" s="3" t="s">
        <v>10</v>
      </c>
    </row>
    <row r="8" spans="3:12" x14ac:dyDescent="0.3">
      <c r="C8" s="3" t="s">
        <v>0</v>
      </c>
      <c r="E8" s="3" t="s">
        <v>0</v>
      </c>
      <c r="H8" s="3" t="s">
        <v>0</v>
      </c>
      <c r="J8" s="3" t="s">
        <v>0</v>
      </c>
    </row>
    <row r="9" spans="3:12" x14ac:dyDescent="0.3">
      <c r="C9" s="3" t="s">
        <v>1</v>
      </c>
      <c r="E9" s="3" t="s">
        <v>1</v>
      </c>
      <c r="H9" s="3" t="s">
        <v>1</v>
      </c>
      <c r="J9" s="3" t="s">
        <v>1</v>
      </c>
    </row>
    <row r="10" spans="3:12" x14ac:dyDescent="0.3">
      <c r="C10" s="3" t="s">
        <v>2</v>
      </c>
      <c r="E10" s="3" t="s">
        <v>2</v>
      </c>
      <c r="H10" s="3" t="s">
        <v>2</v>
      </c>
      <c r="J10" s="3" t="s">
        <v>2</v>
      </c>
    </row>
    <row r="11" spans="3:12" x14ac:dyDescent="0.3">
      <c r="C11" s="3" t="s">
        <v>3</v>
      </c>
      <c r="E11" s="3" t="s">
        <v>3</v>
      </c>
      <c r="H11" s="3" t="s">
        <v>3</v>
      </c>
      <c r="J11" s="3" t="s">
        <v>3</v>
      </c>
    </row>
    <row r="12" spans="3:12" x14ac:dyDescent="0.3">
      <c r="C12" s="3" t="s">
        <v>4</v>
      </c>
      <c r="E12" s="3" t="s">
        <v>4</v>
      </c>
      <c r="H12" s="3" t="s">
        <v>4</v>
      </c>
      <c r="J12" s="3" t="s">
        <v>4</v>
      </c>
    </row>
    <row r="13" spans="3:12" x14ac:dyDescent="0.3">
      <c r="C13" s="3" t="s">
        <v>5</v>
      </c>
      <c r="E13" s="3" t="s">
        <v>5</v>
      </c>
      <c r="H13" s="3" t="s">
        <v>5</v>
      </c>
      <c r="J13" s="3" t="s">
        <v>5</v>
      </c>
    </row>
    <row r="14" spans="3:12" x14ac:dyDescent="0.3">
      <c r="C14" s="3" t="s">
        <v>6</v>
      </c>
      <c r="E14" s="3" t="s">
        <v>6</v>
      </c>
      <c r="H14" s="3" t="s">
        <v>6</v>
      </c>
      <c r="J14" s="3" t="s">
        <v>6</v>
      </c>
    </row>
    <row r="15" spans="3:12" x14ac:dyDescent="0.3">
      <c r="C15" s="3" t="s">
        <v>7</v>
      </c>
      <c r="E15" s="3" t="s">
        <v>7</v>
      </c>
      <c r="H15" s="3" t="s">
        <v>7</v>
      </c>
      <c r="J15" s="3" t="s">
        <v>7</v>
      </c>
    </row>
    <row r="17" spans="2:15" x14ac:dyDescent="0.3">
      <c r="B17" s="1"/>
      <c r="C17" s="2">
        <f>SUM(C5:C15)</f>
        <v>0</v>
      </c>
      <c r="E17" s="2">
        <f>SUM(E5:E15)</f>
        <v>0</v>
      </c>
      <c r="H17" s="2"/>
      <c r="J17" s="2"/>
    </row>
    <row r="19" spans="2:15" x14ac:dyDescent="0.3">
      <c r="N19" t="s">
        <v>21</v>
      </c>
    </row>
    <row r="21" spans="2:15" x14ac:dyDescent="0.3">
      <c r="N21" t="s">
        <v>16</v>
      </c>
      <c r="O21" s="2"/>
    </row>
  </sheetData>
  <phoneticPr fontId="3" type="noConversion"/>
  <pageMargins left="0.7" right="0.7" top="0.75" bottom="0.75" header="0.3" footer="0.3"/>
  <ignoredErrors>
    <ignoredError sqref="N21 J5:J15 H5:H15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3B167-7779-4316-AB26-0B2912007CF1}">
  <dimension ref="B3:O22"/>
  <sheetViews>
    <sheetView zoomScale="120" zoomScaleNormal="120" workbookViewId="0">
      <selection activeCell="A21" sqref="A21"/>
    </sheetView>
  </sheetViews>
  <sheetFormatPr defaultRowHeight="14.4" x14ac:dyDescent="0.3"/>
  <cols>
    <col min="1" max="1" width="6.77734375" customWidth="1"/>
    <col min="2" max="2" width="15" customWidth="1"/>
    <col min="3" max="4" width="4.33203125" customWidth="1"/>
    <col min="5" max="5" width="15.6640625" customWidth="1"/>
    <col min="6" max="6" width="4.5546875" customWidth="1"/>
    <col min="7" max="7" width="5.77734375" customWidth="1"/>
    <col min="8" max="8" width="17.88671875" customWidth="1"/>
    <col min="12" max="12" width="14" customWidth="1"/>
    <col min="13" max="13" width="5.21875" customWidth="1"/>
    <col min="15" max="15" width="15.44140625" bestFit="1" customWidth="1"/>
  </cols>
  <sheetData>
    <row r="3" spans="2:10" x14ac:dyDescent="0.3">
      <c r="B3" s="8" t="s">
        <v>30</v>
      </c>
      <c r="E3" s="8" t="s">
        <v>31</v>
      </c>
      <c r="H3" s="8" t="s">
        <v>34</v>
      </c>
    </row>
    <row r="4" spans="2:10" x14ac:dyDescent="0.3">
      <c r="B4" t="s">
        <v>22</v>
      </c>
      <c r="E4" s="5">
        <v>45366</v>
      </c>
      <c r="H4" t="s">
        <v>22</v>
      </c>
      <c r="J4">
        <v>1</v>
      </c>
    </row>
    <row r="5" spans="2:10" x14ac:dyDescent="0.3">
      <c r="B5" t="s">
        <v>23</v>
      </c>
      <c r="E5" s="5">
        <v>45413</v>
      </c>
      <c r="H5" t="s">
        <v>23</v>
      </c>
    </row>
    <row r="6" spans="2:10" x14ac:dyDescent="0.3">
      <c r="B6" t="s">
        <v>24</v>
      </c>
      <c r="E6" s="5">
        <v>45457</v>
      </c>
      <c r="H6" t="s">
        <v>24</v>
      </c>
    </row>
    <row r="7" spans="2:10" x14ac:dyDescent="0.3">
      <c r="B7" t="s">
        <v>25</v>
      </c>
      <c r="E7" s="5">
        <v>45523</v>
      </c>
      <c r="H7" t="s">
        <v>25</v>
      </c>
    </row>
    <row r="8" spans="2:10" x14ac:dyDescent="0.3">
      <c r="B8" t="s">
        <v>26</v>
      </c>
      <c r="E8" s="5">
        <v>45563</v>
      </c>
      <c r="H8" t="s">
        <v>26</v>
      </c>
    </row>
    <row r="9" spans="2:10" x14ac:dyDescent="0.3">
      <c r="B9" t="s">
        <v>27</v>
      </c>
      <c r="E9" s="5">
        <v>45294</v>
      </c>
      <c r="H9" t="s">
        <v>27</v>
      </c>
    </row>
    <row r="10" spans="2:10" x14ac:dyDescent="0.3">
      <c r="B10" t="s">
        <v>28</v>
      </c>
      <c r="E10" s="5">
        <v>45338</v>
      </c>
      <c r="H10" t="s">
        <v>28</v>
      </c>
    </row>
    <row r="11" spans="2:10" x14ac:dyDescent="0.3">
      <c r="B11" t="s">
        <v>29</v>
      </c>
      <c r="E11" s="5">
        <v>45607</v>
      </c>
      <c r="H11" t="s">
        <v>29</v>
      </c>
    </row>
    <row r="20" spans="12:15" x14ac:dyDescent="0.3">
      <c r="N20" s="1" t="s">
        <v>32</v>
      </c>
      <c r="O20" s="1" t="s">
        <v>33</v>
      </c>
    </row>
    <row r="21" spans="12:15" x14ac:dyDescent="0.3">
      <c r="L21" s="6" t="s">
        <v>25</v>
      </c>
      <c r="N21">
        <f>YEAR(L21)</f>
        <v>2024</v>
      </c>
      <c r="O21" t="b">
        <f>L21=L22</f>
        <v>0</v>
      </c>
    </row>
    <row r="22" spans="12:15" x14ac:dyDescent="0.3">
      <c r="L22" s="7">
        <v>45523</v>
      </c>
      <c r="N22">
        <f>YEAR(L22)</f>
        <v>2024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E3787-72F4-43EB-BAF1-9EDCE1F28132}">
  <dimension ref="A2:G10"/>
  <sheetViews>
    <sheetView zoomScale="130" zoomScaleNormal="130" workbookViewId="0">
      <selection activeCell="G3" sqref="G3"/>
    </sheetView>
  </sheetViews>
  <sheetFormatPr defaultRowHeight="14.4" x14ac:dyDescent="0.3"/>
  <cols>
    <col min="4" max="4" width="11.77734375" customWidth="1"/>
    <col min="5" max="5" width="14.88671875" bestFit="1" customWidth="1"/>
    <col min="6" max="6" width="16.21875" customWidth="1"/>
    <col min="7" max="7" width="15.6640625" customWidth="1"/>
  </cols>
  <sheetData>
    <row r="2" spans="1:7" x14ac:dyDescent="0.3">
      <c r="E2" s="1" t="s">
        <v>64</v>
      </c>
      <c r="F2" s="1" t="s">
        <v>20</v>
      </c>
      <c r="G2" s="1" t="s">
        <v>12</v>
      </c>
    </row>
    <row r="3" spans="1:7" x14ac:dyDescent="0.3">
      <c r="D3" s="10" t="s">
        <v>63</v>
      </c>
      <c r="E3" s="3"/>
      <c r="F3" s="3"/>
      <c r="G3" s="3"/>
    </row>
    <row r="5" spans="1:7" x14ac:dyDescent="0.3">
      <c r="E5" s="1" t="s">
        <v>65</v>
      </c>
    </row>
    <row r="6" spans="1:7" x14ac:dyDescent="0.3">
      <c r="A6" s="10">
        <v>1</v>
      </c>
      <c r="B6" s="10">
        <v>2</v>
      </c>
      <c r="C6" s="10">
        <v>3</v>
      </c>
      <c r="E6" s="3"/>
    </row>
    <row r="9" spans="1:7" x14ac:dyDescent="0.3">
      <c r="E9" s="1" t="s">
        <v>67</v>
      </c>
    </row>
    <row r="10" spans="1:7" x14ac:dyDescent="0.3">
      <c r="D10" s="10" t="s">
        <v>66</v>
      </c>
      <c r="E10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A8630-1A94-4ED1-BBC5-7FA6995D86A1}">
  <dimension ref="B3:H28"/>
  <sheetViews>
    <sheetView zoomScale="120" zoomScaleNormal="120" workbookViewId="0">
      <selection activeCell="I33" sqref="I33"/>
    </sheetView>
  </sheetViews>
  <sheetFormatPr defaultRowHeight="14.4" x14ac:dyDescent="0.3"/>
  <cols>
    <col min="1" max="1" width="6.6640625" customWidth="1"/>
    <col min="2" max="2" width="10.5546875" customWidth="1"/>
    <col min="3" max="3" width="10.44140625" customWidth="1"/>
    <col min="7" max="7" width="11.5546875" customWidth="1"/>
    <col min="8" max="8" width="11.88671875" customWidth="1"/>
  </cols>
  <sheetData>
    <row r="3" spans="2:8" ht="15" thickBot="1" x14ac:dyDescent="0.35">
      <c r="B3" s="9" t="s">
        <v>60</v>
      </c>
      <c r="C3" s="9" t="s">
        <v>61</v>
      </c>
      <c r="G3" s="9" t="s">
        <v>60</v>
      </c>
      <c r="H3" s="9" t="s">
        <v>61</v>
      </c>
    </row>
    <row r="4" spans="2:8" x14ac:dyDescent="0.3">
      <c r="B4" t="s">
        <v>35</v>
      </c>
      <c r="G4">
        <v>20060</v>
      </c>
      <c r="H4">
        <v>11295</v>
      </c>
    </row>
    <row r="5" spans="2:8" x14ac:dyDescent="0.3">
      <c r="B5" t="s">
        <v>42</v>
      </c>
      <c r="G5">
        <v>20080</v>
      </c>
      <c r="H5">
        <v>14295</v>
      </c>
    </row>
    <row r="6" spans="2:8" x14ac:dyDescent="0.3">
      <c r="B6" t="s">
        <v>44</v>
      </c>
      <c r="G6">
        <v>20100</v>
      </c>
      <c r="H6">
        <v>4095</v>
      </c>
    </row>
    <row r="7" spans="2:8" x14ac:dyDescent="0.3">
      <c r="B7" t="s">
        <v>45</v>
      </c>
      <c r="G7">
        <v>20120</v>
      </c>
      <c r="H7">
        <v>14995</v>
      </c>
    </row>
    <row r="8" spans="2:8" x14ac:dyDescent="0.3">
      <c r="B8" t="s">
        <v>49</v>
      </c>
      <c r="G8">
        <v>20140</v>
      </c>
      <c r="H8">
        <v>10195</v>
      </c>
    </row>
    <row r="9" spans="2:8" x14ac:dyDescent="0.3">
      <c r="B9" t="s">
        <v>50</v>
      </c>
      <c r="G9">
        <v>20160</v>
      </c>
      <c r="H9">
        <v>15195</v>
      </c>
    </row>
    <row r="10" spans="2:8" x14ac:dyDescent="0.3">
      <c r="B10" t="s">
        <v>55</v>
      </c>
      <c r="G10">
        <v>20180</v>
      </c>
      <c r="H10">
        <v>8495</v>
      </c>
    </row>
    <row r="11" spans="2:8" x14ac:dyDescent="0.3">
      <c r="B11" t="s">
        <v>56</v>
      </c>
      <c r="G11">
        <v>20200</v>
      </c>
      <c r="H11">
        <v>2295</v>
      </c>
    </row>
    <row r="12" spans="2:8" x14ac:dyDescent="0.3">
      <c r="B12" t="s">
        <v>57</v>
      </c>
      <c r="G12">
        <v>20220</v>
      </c>
      <c r="H12">
        <v>10495</v>
      </c>
    </row>
    <row r="13" spans="2:8" x14ac:dyDescent="0.3">
      <c r="B13" t="s">
        <v>59</v>
      </c>
      <c r="G13">
        <v>20240</v>
      </c>
      <c r="H13">
        <v>9195</v>
      </c>
    </row>
    <row r="14" spans="2:8" x14ac:dyDescent="0.3">
      <c r="B14" t="s">
        <v>52</v>
      </c>
      <c r="G14">
        <v>20260</v>
      </c>
      <c r="H14">
        <v>12095</v>
      </c>
    </row>
    <row r="15" spans="2:8" x14ac:dyDescent="0.3">
      <c r="G15">
        <v>20280</v>
      </c>
      <c r="H15">
        <v>13195</v>
      </c>
    </row>
    <row r="16" spans="2:8" x14ac:dyDescent="0.3">
      <c r="G16">
        <v>20300</v>
      </c>
      <c r="H16">
        <v>7795</v>
      </c>
    </row>
    <row r="17" spans="7:8" x14ac:dyDescent="0.3">
      <c r="G17">
        <v>20320</v>
      </c>
      <c r="H17">
        <v>3795</v>
      </c>
    </row>
    <row r="18" spans="7:8" x14ac:dyDescent="0.3">
      <c r="G18">
        <v>20340</v>
      </c>
      <c r="H18">
        <v>9095</v>
      </c>
    </row>
    <row r="19" spans="7:8" x14ac:dyDescent="0.3">
      <c r="G19">
        <v>20360</v>
      </c>
      <c r="H19">
        <v>3595</v>
      </c>
    </row>
    <row r="20" spans="7:8" x14ac:dyDescent="0.3">
      <c r="G20">
        <v>20380</v>
      </c>
      <c r="H20">
        <v>16695</v>
      </c>
    </row>
    <row r="21" spans="7:8" x14ac:dyDescent="0.3">
      <c r="G21">
        <v>20400</v>
      </c>
      <c r="H21">
        <v>13795</v>
      </c>
    </row>
    <row r="22" spans="7:8" x14ac:dyDescent="0.3">
      <c r="G22">
        <v>20420</v>
      </c>
      <c r="H22">
        <v>10595</v>
      </c>
    </row>
    <row r="23" spans="7:8" x14ac:dyDescent="0.3">
      <c r="G23">
        <v>20440</v>
      </c>
      <c r="H23">
        <v>5195</v>
      </c>
    </row>
    <row r="24" spans="7:8" x14ac:dyDescent="0.3">
      <c r="G24">
        <v>20460</v>
      </c>
      <c r="H24">
        <v>12195</v>
      </c>
    </row>
    <row r="25" spans="7:8" x14ac:dyDescent="0.3">
      <c r="G25">
        <v>20480</v>
      </c>
      <c r="H25">
        <v>4195</v>
      </c>
    </row>
    <row r="26" spans="7:8" x14ac:dyDescent="0.3">
      <c r="G26">
        <v>20500</v>
      </c>
      <c r="H26">
        <v>16995</v>
      </c>
    </row>
    <row r="27" spans="7:8" x14ac:dyDescent="0.3">
      <c r="G27">
        <v>20520</v>
      </c>
      <c r="H27">
        <v>11595</v>
      </c>
    </row>
    <row r="28" spans="7:8" x14ac:dyDescent="0.3">
      <c r="G28">
        <v>20540</v>
      </c>
      <c r="H28">
        <v>12595</v>
      </c>
    </row>
  </sheetData>
  <pageMargins left="0.7" right="0.7" top="0.75" bottom="0.75" header="0.3" footer="0.3"/>
  <ignoredErrors>
    <ignoredError sqref="B4 B5:B14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69219-89B6-4D7B-81A3-DE40B134E819}">
  <dimension ref="B2:C32"/>
  <sheetViews>
    <sheetView zoomScale="120" zoomScaleNormal="120" workbookViewId="0">
      <selection activeCell="C3" sqref="C3"/>
    </sheetView>
  </sheetViews>
  <sheetFormatPr defaultRowHeight="14.4" x14ac:dyDescent="0.3"/>
  <cols>
    <col min="2" max="2" width="10.5546875" customWidth="1"/>
    <col min="3" max="3" width="10.44140625" customWidth="1"/>
  </cols>
  <sheetData>
    <row r="2" spans="2:3" x14ac:dyDescent="0.3">
      <c r="B2" s="8" t="s">
        <v>62</v>
      </c>
      <c r="C2" s="8" t="s">
        <v>61</v>
      </c>
    </row>
    <row r="3" spans="2:3" x14ac:dyDescent="0.3">
      <c r="B3" s="3">
        <v>20360</v>
      </c>
      <c r="C3" s="3"/>
    </row>
    <row r="7" spans="2:3" ht="15" thickBot="1" x14ac:dyDescent="0.35">
      <c r="B7" s="9" t="s">
        <v>60</v>
      </c>
      <c r="C7" s="9" t="s">
        <v>61</v>
      </c>
    </row>
    <row r="8" spans="2:3" x14ac:dyDescent="0.3">
      <c r="B8" t="s">
        <v>35</v>
      </c>
      <c r="C8">
        <v>11295</v>
      </c>
    </row>
    <row r="9" spans="2:3" x14ac:dyDescent="0.3">
      <c r="B9" t="s">
        <v>36</v>
      </c>
      <c r="C9">
        <v>14295</v>
      </c>
    </row>
    <row r="10" spans="2:3" x14ac:dyDescent="0.3">
      <c r="B10" t="s">
        <v>37</v>
      </c>
      <c r="C10">
        <v>4095</v>
      </c>
    </row>
    <row r="11" spans="2:3" x14ac:dyDescent="0.3">
      <c r="B11" t="s">
        <v>38</v>
      </c>
      <c r="C11">
        <v>14995</v>
      </c>
    </row>
    <row r="12" spans="2:3" x14ac:dyDescent="0.3">
      <c r="B12" t="s">
        <v>39</v>
      </c>
      <c r="C12">
        <v>10195</v>
      </c>
    </row>
    <row r="13" spans="2:3" x14ac:dyDescent="0.3">
      <c r="B13" t="s">
        <v>40</v>
      </c>
      <c r="C13">
        <v>15195</v>
      </c>
    </row>
    <row r="14" spans="2:3" x14ac:dyDescent="0.3">
      <c r="B14" t="s">
        <v>41</v>
      </c>
      <c r="C14">
        <v>8495</v>
      </c>
    </row>
    <row r="15" spans="2:3" x14ac:dyDescent="0.3">
      <c r="B15" t="s">
        <v>42</v>
      </c>
      <c r="C15">
        <v>2295</v>
      </c>
    </row>
    <row r="16" spans="2:3" x14ac:dyDescent="0.3">
      <c r="B16" t="s">
        <v>43</v>
      </c>
      <c r="C16">
        <v>10495</v>
      </c>
    </row>
    <row r="17" spans="2:3" x14ac:dyDescent="0.3">
      <c r="B17" t="s">
        <v>44</v>
      </c>
      <c r="C17">
        <v>9195</v>
      </c>
    </row>
    <row r="18" spans="2:3" x14ac:dyDescent="0.3">
      <c r="B18" t="s">
        <v>45</v>
      </c>
      <c r="C18">
        <v>12095</v>
      </c>
    </row>
    <row r="19" spans="2:3" x14ac:dyDescent="0.3">
      <c r="B19" t="s">
        <v>46</v>
      </c>
      <c r="C19">
        <v>13195</v>
      </c>
    </row>
    <row r="20" spans="2:3" x14ac:dyDescent="0.3">
      <c r="B20" t="s">
        <v>47</v>
      </c>
      <c r="C20">
        <v>7795</v>
      </c>
    </row>
    <row r="21" spans="2:3" x14ac:dyDescent="0.3">
      <c r="B21" t="s">
        <v>48</v>
      </c>
      <c r="C21">
        <v>3795</v>
      </c>
    </row>
    <row r="22" spans="2:3" x14ac:dyDescent="0.3">
      <c r="B22" t="s">
        <v>49</v>
      </c>
      <c r="C22">
        <v>9095</v>
      </c>
    </row>
    <row r="23" spans="2:3" x14ac:dyDescent="0.3">
      <c r="B23" t="s">
        <v>50</v>
      </c>
      <c r="C23">
        <v>3595</v>
      </c>
    </row>
    <row r="24" spans="2:3" x14ac:dyDescent="0.3">
      <c r="B24" t="s">
        <v>51</v>
      </c>
      <c r="C24">
        <v>16695</v>
      </c>
    </row>
    <row r="25" spans="2:3" x14ac:dyDescent="0.3">
      <c r="B25" t="s">
        <v>52</v>
      </c>
      <c r="C25">
        <v>13795</v>
      </c>
    </row>
    <row r="26" spans="2:3" x14ac:dyDescent="0.3">
      <c r="B26" t="s">
        <v>53</v>
      </c>
      <c r="C26">
        <v>10595</v>
      </c>
    </row>
    <row r="27" spans="2:3" x14ac:dyDescent="0.3">
      <c r="B27" t="s">
        <v>54</v>
      </c>
      <c r="C27">
        <v>5195</v>
      </c>
    </row>
    <row r="28" spans="2:3" x14ac:dyDescent="0.3">
      <c r="B28" t="s">
        <v>55</v>
      </c>
      <c r="C28">
        <v>12195</v>
      </c>
    </row>
    <row r="29" spans="2:3" x14ac:dyDescent="0.3">
      <c r="B29" t="s">
        <v>56</v>
      </c>
      <c r="C29">
        <v>4195</v>
      </c>
    </row>
    <row r="30" spans="2:3" x14ac:dyDescent="0.3">
      <c r="B30" t="s">
        <v>57</v>
      </c>
      <c r="C30">
        <v>16995</v>
      </c>
    </row>
    <row r="31" spans="2:3" x14ac:dyDescent="0.3">
      <c r="B31" t="s">
        <v>58</v>
      </c>
      <c r="C31">
        <v>11595</v>
      </c>
    </row>
    <row r="32" spans="2:3" x14ac:dyDescent="0.3">
      <c r="B32" t="s">
        <v>59</v>
      </c>
      <c r="C32">
        <v>12595</v>
      </c>
    </row>
  </sheetData>
  <phoneticPr fontId="3" type="noConversion"/>
  <pageMargins left="0.7" right="0.7" top="0.75" bottom="0.75" header="0.3" footer="0.3"/>
  <ignoredErrors>
    <ignoredError sqref="B8:B32" numberStoredAsText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A969C-EDD8-4F60-B5E4-77451095341C}">
  <dimension ref="B2:F38"/>
  <sheetViews>
    <sheetView zoomScale="130" zoomScaleNormal="130" workbookViewId="0"/>
  </sheetViews>
  <sheetFormatPr defaultRowHeight="14.4" x14ac:dyDescent="0.3"/>
  <cols>
    <col min="2" max="2" width="10.109375" customWidth="1"/>
    <col min="5" max="5" width="9.88671875" customWidth="1"/>
    <col min="6" max="6" width="13" customWidth="1"/>
  </cols>
  <sheetData>
    <row r="2" spans="2:6" x14ac:dyDescent="0.3">
      <c r="B2" s="1" t="s">
        <v>68</v>
      </c>
      <c r="E2" s="1" t="s">
        <v>68</v>
      </c>
      <c r="F2" s="1" t="s">
        <v>69</v>
      </c>
    </row>
    <row r="3" spans="2:6" x14ac:dyDescent="0.3">
      <c r="B3" s="3" t="s">
        <v>70</v>
      </c>
      <c r="E3" s="3">
        <v>271727</v>
      </c>
      <c r="F3" s="3"/>
    </row>
    <row r="4" spans="2:6" x14ac:dyDescent="0.3">
      <c r="B4" s="3" t="s">
        <v>71</v>
      </c>
      <c r="E4" s="3">
        <v>326000</v>
      </c>
      <c r="F4" s="3"/>
    </row>
    <row r="5" spans="2:6" x14ac:dyDescent="0.3">
      <c r="B5" s="3" t="s">
        <v>72</v>
      </c>
      <c r="E5" s="3">
        <v>299813</v>
      </c>
      <c r="F5" s="3"/>
    </row>
    <row r="6" spans="2:6" x14ac:dyDescent="0.3">
      <c r="B6" s="3" t="s">
        <v>73</v>
      </c>
      <c r="E6" s="3">
        <v>846257</v>
      </c>
      <c r="F6" s="3"/>
    </row>
    <row r="7" spans="2:6" x14ac:dyDescent="0.3">
      <c r="B7" s="3" t="s">
        <v>74</v>
      </c>
      <c r="E7" s="3">
        <v>162129</v>
      </c>
      <c r="F7" s="3"/>
    </row>
    <row r="8" spans="2:6" x14ac:dyDescent="0.3">
      <c r="B8" s="3" t="s">
        <v>75</v>
      </c>
      <c r="E8" s="3">
        <v>237827</v>
      </c>
      <c r="F8" s="3"/>
    </row>
    <row r="9" spans="2:6" x14ac:dyDescent="0.3">
      <c r="B9" s="3" t="s">
        <v>76</v>
      </c>
      <c r="E9" s="3">
        <v>298007</v>
      </c>
      <c r="F9" s="3"/>
    </row>
    <row r="10" spans="2:6" x14ac:dyDescent="0.3">
      <c r="B10" s="3" t="s">
        <v>77</v>
      </c>
    </row>
    <row r="11" spans="2:6" x14ac:dyDescent="0.3">
      <c r="B11" s="3" t="s">
        <v>78</v>
      </c>
    </row>
    <row r="12" spans="2:6" x14ac:dyDescent="0.3">
      <c r="B12" s="3" t="s">
        <v>79</v>
      </c>
    </row>
    <row r="13" spans="2:6" x14ac:dyDescent="0.3">
      <c r="B13" s="3" t="s">
        <v>80</v>
      </c>
    </row>
    <row r="14" spans="2:6" x14ac:dyDescent="0.3">
      <c r="B14" s="3" t="s">
        <v>81</v>
      </c>
    </row>
    <row r="15" spans="2:6" x14ac:dyDescent="0.3">
      <c r="B15" s="3" t="s">
        <v>82</v>
      </c>
    </row>
    <row r="16" spans="2:6" x14ac:dyDescent="0.3">
      <c r="B16" s="3" t="s">
        <v>83</v>
      </c>
    </row>
    <row r="17" spans="2:2" x14ac:dyDescent="0.3">
      <c r="B17" s="3" t="s">
        <v>84</v>
      </c>
    </row>
    <row r="18" spans="2:2" x14ac:dyDescent="0.3">
      <c r="B18" s="3" t="s">
        <v>85</v>
      </c>
    </row>
    <row r="19" spans="2:2" x14ac:dyDescent="0.3">
      <c r="B19" s="3" t="s">
        <v>86</v>
      </c>
    </row>
    <row r="20" spans="2:2" x14ac:dyDescent="0.3">
      <c r="B20" s="3" t="s">
        <v>87</v>
      </c>
    </row>
    <row r="21" spans="2:2" x14ac:dyDescent="0.3">
      <c r="B21" s="3" t="s">
        <v>88</v>
      </c>
    </row>
    <row r="22" spans="2:2" x14ac:dyDescent="0.3">
      <c r="B22" s="3" t="s">
        <v>89</v>
      </c>
    </row>
    <row r="23" spans="2:2" x14ac:dyDescent="0.3">
      <c r="B23" s="3" t="s">
        <v>90</v>
      </c>
    </row>
    <row r="24" spans="2:2" x14ac:dyDescent="0.3">
      <c r="B24" s="3" t="s">
        <v>91</v>
      </c>
    </row>
    <row r="25" spans="2:2" x14ac:dyDescent="0.3">
      <c r="B25" s="3" t="s">
        <v>92</v>
      </c>
    </row>
    <row r="26" spans="2:2" x14ac:dyDescent="0.3">
      <c r="B26" s="3" t="s">
        <v>93</v>
      </c>
    </row>
    <row r="27" spans="2:2" x14ac:dyDescent="0.3">
      <c r="B27" s="3" t="s">
        <v>94</v>
      </c>
    </row>
    <row r="28" spans="2:2" x14ac:dyDescent="0.3">
      <c r="B28" s="3" t="s">
        <v>95</v>
      </c>
    </row>
    <row r="29" spans="2:2" x14ac:dyDescent="0.3">
      <c r="B29" s="3" t="s">
        <v>96</v>
      </c>
    </row>
    <row r="30" spans="2:2" x14ac:dyDescent="0.3">
      <c r="B30" s="3" t="s">
        <v>97</v>
      </c>
    </row>
    <row r="31" spans="2:2" x14ac:dyDescent="0.3">
      <c r="B31" s="3" t="s">
        <v>98</v>
      </c>
    </row>
    <row r="32" spans="2:2" x14ac:dyDescent="0.3">
      <c r="B32" s="3" t="s">
        <v>99</v>
      </c>
    </row>
    <row r="33" spans="2:2" x14ac:dyDescent="0.3">
      <c r="B33" s="3" t="s">
        <v>100</v>
      </c>
    </row>
    <row r="34" spans="2:2" x14ac:dyDescent="0.3">
      <c r="B34" s="3" t="s">
        <v>101</v>
      </c>
    </row>
    <row r="35" spans="2:2" x14ac:dyDescent="0.3">
      <c r="B35" s="3" t="s">
        <v>102</v>
      </c>
    </row>
    <row r="36" spans="2:2" x14ac:dyDescent="0.3">
      <c r="B36" s="3" t="s">
        <v>103</v>
      </c>
    </row>
    <row r="37" spans="2:2" x14ac:dyDescent="0.3">
      <c r="B37" s="3" t="s">
        <v>104</v>
      </c>
    </row>
    <row r="38" spans="2:2" x14ac:dyDescent="0.3">
      <c r="B38" s="3" t="s">
        <v>105</v>
      </c>
    </row>
  </sheetData>
  <pageMargins left="0.7" right="0.7" top="0.75" bottom="0.75" header="0.3" footer="0.3"/>
  <pageSetup paperSize="9" orientation="portrait" r:id="rId1"/>
  <ignoredErrors>
    <ignoredError sqref="B3:B3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Värde - text</vt:lpstr>
      <vt:lpstr>Tal sparat som text</vt:lpstr>
      <vt:lpstr>Datum</vt:lpstr>
      <vt:lpstr>Textfunktioner</vt:lpstr>
      <vt:lpstr>Leta upp 1</vt:lpstr>
      <vt:lpstr>Leta upp 2</vt:lpstr>
      <vt:lpstr>Matcha 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cp:lastPrinted>2024-03-14T14:31:35Z</cp:lastPrinted>
  <dcterms:created xsi:type="dcterms:W3CDTF">2015-06-05T18:17:20Z</dcterms:created>
  <dcterms:modified xsi:type="dcterms:W3CDTF">2025-09-01T06:14:04Z</dcterms:modified>
</cp:coreProperties>
</file>